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8620" windowHeight="14445"/>
  </bookViews>
  <sheets>
    <sheet name="Sheet1" sheetId="1" r:id="rId1"/>
  </sheets>
  <definedNames>
    <definedName name="_xlnm.Print_Area" localSheetId="0">Sheet1!$A$4:$R$48</definedName>
  </definedNames>
  <calcPr calcId="145621"/>
</workbook>
</file>

<file path=xl/calcChain.xml><?xml version="1.0" encoding="utf-8"?>
<calcChain xmlns="http://schemas.openxmlformats.org/spreadsheetml/2006/main">
  <c r="Q48" i="1" l="1"/>
  <c r="U48" i="1" s="1"/>
  <c r="Q47" i="1"/>
  <c r="Q46" i="1"/>
  <c r="Q45" i="1"/>
  <c r="Q44" i="1"/>
  <c r="Q43" i="1"/>
  <c r="Q42" i="1"/>
  <c r="U42" i="1" s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U29" i="1" s="1"/>
  <c r="Q28" i="1"/>
  <c r="T28" i="1" s="1"/>
  <c r="Q27" i="1"/>
  <c r="Q26" i="1"/>
  <c r="U26" i="1" s="1"/>
  <c r="Q25" i="1"/>
  <c r="T25" i="1" s="1"/>
  <c r="Q24" i="1"/>
  <c r="U24" i="1" s="1"/>
  <c r="Q23" i="1"/>
  <c r="Q22" i="1"/>
  <c r="T22" i="1" s="1"/>
  <c r="Q21" i="1"/>
  <c r="Q20" i="1"/>
  <c r="Q19" i="1"/>
  <c r="T19" i="1" s="1"/>
  <c r="Q18" i="1"/>
  <c r="Q17" i="1"/>
  <c r="Q16" i="1"/>
  <c r="Q15" i="1"/>
  <c r="Q14" i="1"/>
  <c r="Q13" i="1"/>
  <c r="Q12" i="1"/>
  <c r="Q11" i="1"/>
  <c r="Q10" i="1"/>
  <c r="Q9" i="1"/>
  <c r="Q8" i="1"/>
  <c r="Q7" i="1"/>
  <c r="T7" i="1" s="1"/>
  <c r="Q6" i="1"/>
  <c r="Q5" i="1"/>
  <c r="T52" i="1" l="1"/>
  <c r="U52" i="1"/>
</calcChain>
</file>

<file path=xl/sharedStrings.xml><?xml version="1.0" encoding="utf-8"?>
<sst xmlns="http://schemas.openxmlformats.org/spreadsheetml/2006/main" count="251" uniqueCount="119">
  <si>
    <t>First Name</t>
  </si>
  <si>
    <t>Surname</t>
  </si>
  <si>
    <t>Entry #</t>
  </si>
  <si>
    <t>Car Club</t>
  </si>
  <si>
    <t>Rego Number</t>
  </si>
  <si>
    <t>Chassis No</t>
  </si>
  <si>
    <t>Year</t>
  </si>
  <si>
    <t>Colour</t>
  </si>
  <si>
    <t>Model of Vehicle</t>
  </si>
  <si>
    <t>Body Type</t>
  </si>
  <si>
    <t>Judging Class</t>
  </si>
  <si>
    <t>Engine Bay</t>
  </si>
  <si>
    <t>Chassis</t>
  </si>
  <si>
    <t>Exterior</t>
  </si>
  <si>
    <t>Interior</t>
  </si>
  <si>
    <t>Boot/Tray/Van Back</t>
  </si>
  <si>
    <t>Totals</t>
  </si>
  <si>
    <t>Place</t>
  </si>
  <si>
    <t>Rod &amp; Liz</t>
  </si>
  <si>
    <t>Routley</t>
  </si>
  <si>
    <t>Rotorua</t>
  </si>
  <si>
    <t>4 Dr</t>
  </si>
  <si>
    <t>Std Res</t>
  </si>
  <si>
    <t>John &amp; Lindy</t>
  </si>
  <si>
    <t>Neilson</t>
  </si>
  <si>
    <t>Wellside</t>
  </si>
  <si>
    <t>Mod Light</t>
  </si>
  <si>
    <t>Bill &amp; Maureen</t>
  </si>
  <si>
    <t>Moffitt</t>
  </si>
  <si>
    <t>2nd</t>
  </si>
  <si>
    <t>Bruce &amp; Denise</t>
  </si>
  <si>
    <t>Mills</t>
  </si>
  <si>
    <t>Central</t>
  </si>
  <si>
    <t>Flatdeck</t>
  </si>
  <si>
    <t>Mod Mod</t>
  </si>
  <si>
    <t>Noel &amp; Moria</t>
  </si>
  <si>
    <t>Smith</t>
  </si>
  <si>
    <t>Webster</t>
  </si>
  <si>
    <t>Std Main</t>
  </si>
  <si>
    <t>Brian &amp; Alison</t>
  </si>
  <si>
    <t>Parsons</t>
  </si>
  <si>
    <t>Van</t>
  </si>
  <si>
    <t>Rad</t>
  </si>
  <si>
    <t>Crayford</t>
  </si>
  <si>
    <t>Mod lite</t>
  </si>
  <si>
    <t>Gordon &amp; Juliana</t>
  </si>
  <si>
    <t>Sage</t>
  </si>
  <si>
    <t>Traveller</t>
  </si>
  <si>
    <t>Newby</t>
  </si>
  <si>
    <t>Alan &amp; Denise</t>
  </si>
  <si>
    <t>Jayet</t>
  </si>
  <si>
    <t>Funnell</t>
  </si>
  <si>
    <t>Sthland</t>
  </si>
  <si>
    <t>Marshall</t>
  </si>
  <si>
    <t>Conv</t>
  </si>
  <si>
    <t>1st</t>
  </si>
  <si>
    <t>Colin &amp; Pauline</t>
  </si>
  <si>
    <t>Keesing</t>
  </si>
  <si>
    <t>Auckland</t>
  </si>
  <si>
    <t>Std Rest</t>
  </si>
  <si>
    <t>Kevin &amp; Irene</t>
  </si>
  <si>
    <t>Lynch</t>
  </si>
  <si>
    <t>Norton</t>
  </si>
  <si>
    <t>Taranaki</t>
  </si>
  <si>
    <t>2Dr L/lite</t>
  </si>
  <si>
    <t>Christieson</t>
  </si>
  <si>
    <t>Bridge</t>
  </si>
  <si>
    <t>2 Dr</t>
  </si>
  <si>
    <t>Bryan</t>
  </si>
  <si>
    <t>Parker</t>
  </si>
  <si>
    <t>Frank</t>
  </si>
  <si>
    <t>Bruysten</t>
  </si>
  <si>
    <t>Goddard</t>
  </si>
  <si>
    <t>Mod light</t>
  </si>
  <si>
    <t>Derek &amp; Gail</t>
  </si>
  <si>
    <t>Gounder</t>
  </si>
  <si>
    <t>Madsen</t>
  </si>
  <si>
    <t>Jeff &amp; Doreen</t>
  </si>
  <si>
    <t>Attwood</t>
  </si>
  <si>
    <t>Drinkwater</t>
  </si>
  <si>
    <t>Price</t>
  </si>
  <si>
    <t>Mod mod</t>
  </si>
  <si>
    <t>Macdonald</t>
  </si>
  <si>
    <t>Sth Cant</t>
  </si>
  <si>
    <t>Burgess</t>
  </si>
  <si>
    <t>Peter &amp; Andrea</t>
  </si>
  <si>
    <t>Hayden</t>
  </si>
  <si>
    <t>S td Rest</t>
  </si>
  <si>
    <t>vander Velden</t>
  </si>
  <si>
    <t>Canter</t>
  </si>
  <si>
    <t>Owen &amp; Jeanette</t>
  </si>
  <si>
    <t>Cox</t>
  </si>
  <si>
    <t>Twaddle</t>
  </si>
  <si>
    <t>2 Dr Million</t>
  </si>
  <si>
    <t>John</t>
  </si>
  <si>
    <t>Wright</t>
  </si>
  <si>
    <t>Swainson</t>
  </si>
  <si>
    <t>Std Orig</t>
  </si>
  <si>
    <t>Jackson</t>
  </si>
  <si>
    <t>French</t>
  </si>
  <si>
    <t>Blackbourn</t>
  </si>
  <si>
    <t>Jones</t>
  </si>
  <si>
    <t>Kate</t>
  </si>
  <si>
    <t>Gareth</t>
  </si>
  <si>
    <t>Ann</t>
  </si>
  <si>
    <t>Pat &amp; Aileen</t>
  </si>
  <si>
    <t>John &amp; Rosie</t>
  </si>
  <si>
    <t>Tony &amp; Trudy</t>
  </si>
  <si>
    <t>Navin</t>
  </si>
  <si>
    <t>Kevin &amp; Lois</t>
  </si>
  <si>
    <t>Barry</t>
  </si>
  <si>
    <t>Murray &amp; Thea</t>
  </si>
  <si>
    <t>Jim</t>
  </si>
  <si>
    <t>Kevin &amp; Muriel</t>
  </si>
  <si>
    <t>Brian &amp; Anita</t>
  </si>
  <si>
    <t>Dennis &amp; Merlene</t>
  </si>
  <si>
    <t>Richard &amp; Janine</t>
  </si>
  <si>
    <t>Geoff &amp; Marlene</t>
  </si>
  <si>
    <t>Maurie &amp; Cheryl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</si>
</sst>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2"/>
  <sheetViews>
    <sheetView tabSelected="1" topLeftCell="A9" workbookViewId="0">
      <selection activeCell="A4" sqref="A4:R48"/>
    </sheetView>
  </sheetViews>
  <sheetFormatPr defaultRowHeight="15" x14ac:dyDescent="0.25"/>
  <cols>
    <col min="1" max="1" width="16.42578125" customWidth="1"/>
    <col min="2" max="2" width="13.42578125" customWidth="1"/>
    <col min="3" max="3" width="6.42578125" customWidth="1"/>
    <col min="5" max="9" width="0" hidden="1" customWidth="1"/>
    <col min="10" max="10" width="10.7109375" customWidth="1"/>
    <col min="12" max="12" width="9.28515625" bestFit="1" customWidth="1"/>
    <col min="13" max="13" width="6.42578125" bestFit="1" customWidth="1"/>
    <col min="14" max="14" width="7.28515625" bestFit="1" customWidth="1"/>
    <col min="15" max="15" width="7" bestFit="1" customWidth="1"/>
    <col min="16" max="16" width="8.85546875" bestFit="1" customWidth="1"/>
    <col min="17" max="17" width="5.5703125" bestFit="1" customWidth="1"/>
    <col min="18" max="18" width="5" style="8" bestFit="1" customWidth="1"/>
  </cols>
  <sheetData>
    <row r="2" spans="1:21" x14ac:dyDescent="0.25">
      <c r="T2" t="s">
        <v>20</v>
      </c>
      <c r="U2" t="s">
        <v>58</v>
      </c>
    </row>
    <row r="4" spans="1:21" ht="26.25" x14ac:dyDescent="0.25">
      <c r="A4" s="7" t="s">
        <v>0</v>
      </c>
      <c r="B4" s="4" t="s">
        <v>1</v>
      </c>
      <c r="C4" s="7" t="s">
        <v>2</v>
      </c>
      <c r="D4" s="7" t="s">
        <v>3</v>
      </c>
      <c r="E4" s="5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7" t="s">
        <v>9</v>
      </c>
      <c r="K4" s="6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6" t="s">
        <v>15</v>
      </c>
      <c r="Q4" s="7" t="s">
        <v>16</v>
      </c>
      <c r="R4" s="7" t="s">
        <v>17</v>
      </c>
    </row>
    <row r="5" spans="1:21" x14ac:dyDescent="0.25">
      <c r="A5" s="1" t="s">
        <v>18</v>
      </c>
      <c r="B5" s="1" t="s">
        <v>19</v>
      </c>
      <c r="C5" s="2">
        <v>1</v>
      </c>
      <c r="D5" s="1" t="s">
        <v>20</v>
      </c>
      <c r="E5" s="1"/>
      <c r="F5" s="1"/>
      <c r="G5" s="1"/>
      <c r="H5" s="1"/>
      <c r="I5" s="1"/>
      <c r="J5" s="1" t="s">
        <v>21</v>
      </c>
      <c r="K5" s="1" t="s">
        <v>22</v>
      </c>
      <c r="L5" s="1">
        <v>80</v>
      </c>
      <c r="M5" s="1">
        <v>83</v>
      </c>
      <c r="N5" s="1">
        <v>92</v>
      </c>
      <c r="O5" s="1">
        <v>86</v>
      </c>
      <c r="P5" s="1">
        <v>85</v>
      </c>
      <c r="Q5" s="1">
        <f>+P5+O5+N5+M5+L5</f>
        <v>426</v>
      </c>
      <c r="R5" s="9"/>
    </row>
    <row r="6" spans="1:21" x14ac:dyDescent="0.25">
      <c r="A6" s="1" t="s">
        <v>23</v>
      </c>
      <c r="B6" s="1" t="s">
        <v>24</v>
      </c>
      <c r="C6" s="2">
        <v>3</v>
      </c>
      <c r="D6" s="1" t="s">
        <v>20</v>
      </c>
      <c r="E6" s="1"/>
      <c r="F6" s="1"/>
      <c r="G6" s="1"/>
      <c r="H6" s="1"/>
      <c r="I6" s="1"/>
      <c r="J6" s="1" t="s">
        <v>25</v>
      </c>
      <c r="K6" s="1" t="s">
        <v>26</v>
      </c>
      <c r="L6" s="1">
        <v>74</v>
      </c>
      <c r="M6" s="1">
        <v>78</v>
      </c>
      <c r="N6" s="1">
        <v>84</v>
      </c>
      <c r="O6" s="1">
        <v>90</v>
      </c>
      <c r="P6" s="1">
        <v>99</v>
      </c>
      <c r="Q6" s="1">
        <f t="shared" ref="Q6:Q48" si="0">+P6+O6+N6+M6+L6</f>
        <v>425</v>
      </c>
      <c r="R6" s="9"/>
    </row>
    <row r="7" spans="1:21" x14ac:dyDescent="0.25">
      <c r="A7" s="1" t="s">
        <v>27</v>
      </c>
      <c r="B7" s="1" t="s">
        <v>28</v>
      </c>
      <c r="C7" s="2">
        <v>5</v>
      </c>
      <c r="D7" s="1" t="s">
        <v>20</v>
      </c>
      <c r="E7" s="1"/>
      <c r="F7" s="1"/>
      <c r="G7" s="1"/>
      <c r="H7" s="1"/>
      <c r="I7" s="1"/>
      <c r="J7" s="1" t="s">
        <v>21</v>
      </c>
      <c r="K7" s="1" t="s">
        <v>26</v>
      </c>
      <c r="L7" s="1">
        <v>89</v>
      </c>
      <c r="M7" s="1">
        <v>92</v>
      </c>
      <c r="N7" s="1">
        <v>88</v>
      </c>
      <c r="O7" s="1">
        <v>98</v>
      </c>
      <c r="P7" s="1">
        <v>98</v>
      </c>
      <c r="Q7" s="1">
        <f t="shared" si="0"/>
        <v>465</v>
      </c>
      <c r="R7" s="9" t="s">
        <v>29</v>
      </c>
      <c r="T7">
        <f t="shared" ref="T7:T28" si="1">+Q7</f>
        <v>465</v>
      </c>
    </row>
    <row r="8" spans="1:21" x14ac:dyDescent="0.25">
      <c r="A8" s="1" t="s">
        <v>30</v>
      </c>
      <c r="B8" s="1" t="s">
        <v>31</v>
      </c>
      <c r="C8" s="2">
        <v>6</v>
      </c>
      <c r="D8" s="1" t="s">
        <v>32</v>
      </c>
      <c r="E8" s="1"/>
      <c r="F8" s="1"/>
      <c r="G8" s="1"/>
      <c r="H8" s="1"/>
      <c r="I8" s="1"/>
      <c r="J8" s="1" t="s">
        <v>33</v>
      </c>
      <c r="K8" s="1" t="s">
        <v>34</v>
      </c>
      <c r="L8" s="1">
        <v>77</v>
      </c>
      <c r="M8" s="1">
        <v>78</v>
      </c>
      <c r="N8" s="1">
        <v>84</v>
      </c>
      <c r="O8" s="1">
        <v>70</v>
      </c>
      <c r="P8" s="1">
        <v>82</v>
      </c>
      <c r="Q8" s="1">
        <f t="shared" si="0"/>
        <v>391</v>
      </c>
      <c r="R8" s="9"/>
    </row>
    <row r="9" spans="1:21" x14ac:dyDescent="0.25">
      <c r="A9" s="1" t="s">
        <v>35</v>
      </c>
      <c r="B9" s="1" t="s">
        <v>36</v>
      </c>
      <c r="C9" s="2">
        <v>7</v>
      </c>
      <c r="D9" s="1" t="s">
        <v>20</v>
      </c>
      <c r="E9" s="1"/>
      <c r="F9" s="1"/>
      <c r="G9" s="1"/>
      <c r="H9" s="1"/>
      <c r="I9" s="1"/>
      <c r="J9" s="1" t="s">
        <v>21</v>
      </c>
      <c r="K9" s="1" t="s">
        <v>34</v>
      </c>
      <c r="L9" s="1">
        <v>47</v>
      </c>
      <c r="M9" s="1">
        <v>70</v>
      </c>
      <c r="N9" s="1">
        <v>65</v>
      </c>
      <c r="O9" s="1">
        <v>68</v>
      </c>
      <c r="P9" s="1">
        <v>54</v>
      </c>
      <c r="Q9" s="1">
        <f t="shared" si="0"/>
        <v>304</v>
      </c>
      <c r="R9" s="9"/>
    </row>
    <row r="10" spans="1:21" x14ac:dyDescent="0.25">
      <c r="A10" s="1" t="s">
        <v>85</v>
      </c>
      <c r="B10" s="1" t="s">
        <v>37</v>
      </c>
      <c r="C10" s="2">
        <v>8</v>
      </c>
      <c r="D10" s="1" t="s">
        <v>20</v>
      </c>
      <c r="E10" s="1"/>
      <c r="F10" s="1"/>
      <c r="G10" s="1"/>
      <c r="H10" s="1"/>
      <c r="I10" s="1"/>
      <c r="J10" s="1" t="s">
        <v>25</v>
      </c>
      <c r="K10" s="1" t="s">
        <v>38</v>
      </c>
      <c r="L10" s="1">
        <v>52</v>
      </c>
      <c r="M10" s="1">
        <v>73</v>
      </c>
      <c r="N10" s="1">
        <v>70</v>
      </c>
      <c r="O10" s="1">
        <v>64</v>
      </c>
      <c r="P10" s="1">
        <v>22</v>
      </c>
      <c r="Q10" s="1">
        <f t="shared" si="0"/>
        <v>281</v>
      </c>
      <c r="R10" s="9"/>
    </row>
    <row r="11" spans="1:21" x14ac:dyDescent="0.25">
      <c r="A11" s="1" t="s">
        <v>39</v>
      </c>
      <c r="B11" s="1" t="s">
        <v>40</v>
      </c>
      <c r="C11" s="2">
        <v>9</v>
      </c>
      <c r="D11" s="1" t="s">
        <v>20</v>
      </c>
      <c r="E11" s="1"/>
      <c r="F11" s="1"/>
      <c r="G11" s="1"/>
      <c r="H11" s="1"/>
      <c r="I11" s="1"/>
      <c r="J11" s="1" t="s">
        <v>41</v>
      </c>
      <c r="K11" s="1" t="s">
        <v>42</v>
      </c>
      <c r="L11" s="1">
        <v>60</v>
      </c>
      <c r="M11" s="1">
        <v>74</v>
      </c>
      <c r="N11" s="1">
        <v>62</v>
      </c>
      <c r="O11" s="1">
        <v>77</v>
      </c>
      <c r="P11" s="1">
        <v>86</v>
      </c>
      <c r="Q11" s="1">
        <f t="shared" si="0"/>
        <v>359</v>
      </c>
      <c r="R11" s="9"/>
    </row>
    <row r="12" spans="1:21" x14ac:dyDescent="0.25">
      <c r="A12" s="3" t="s">
        <v>105</v>
      </c>
      <c r="B12" s="3" t="s">
        <v>43</v>
      </c>
      <c r="C12" s="2">
        <v>10</v>
      </c>
      <c r="D12" s="1" t="s">
        <v>20</v>
      </c>
      <c r="E12" s="1"/>
      <c r="F12" s="1"/>
      <c r="G12" s="1"/>
      <c r="H12" s="1"/>
      <c r="I12" s="1"/>
      <c r="J12" s="1" t="s">
        <v>21</v>
      </c>
      <c r="K12" s="1" t="s">
        <v>44</v>
      </c>
      <c r="L12" s="1">
        <v>33</v>
      </c>
      <c r="M12" s="1">
        <v>72</v>
      </c>
      <c r="N12" s="1">
        <v>78</v>
      </c>
      <c r="O12" s="1">
        <v>73</v>
      </c>
      <c r="P12" s="1">
        <v>76</v>
      </c>
      <c r="Q12" s="1">
        <f t="shared" si="0"/>
        <v>332</v>
      </c>
      <c r="R12" s="9"/>
    </row>
    <row r="13" spans="1:21" x14ac:dyDescent="0.25">
      <c r="A13" s="1" t="s">
        <v>45</v>
      </c>
      <c r="B13" s="1" t="s">
        <v>46</v>
      </c>
      <c r="C13" s="2">
        <v>11</v>
      </c>
      <c r="D13" s="1" t="s">
        <v>32</v>
      </c>
      <c r="E13" s="1"/>
      <c r="F13" s="1"/>
      <c r="G13" s="1"/>
      <c r="H13" s="1"/>
      <c r="I13" s="1"/>
      <c r="J13" s="1" t="s">
        <v>47</v>
      </c>
      <c r="K13" s="1" t="s">
        <v>34</v>
      </c>
      <c r="L13" s="1">
        <v>61</v>
      </c>
      <c r="M13" s="1">
        <v>72</v>
      </c>
      <c r="N13" s="1">
        <v>80</v>
      </c>
      <c r="O13" s="1">
        <v>80</v>
      </c>
      <c r="P13" s="1">
        <v>75</v>
      </c>
      <c r="Q13" s="1">
        <f t="shared" si="0"/>
        <v>368</v>
      </c>
      <c r="R13" s="9"/>
    </row>
    <row r="14" spans="1:21" x14ac:dyDescent="0.25">
      <c r="A14" s="1" t="s">
        <v>49</v>
      </c>
      <c r="B14" s="1" t="s">
        <v>48</v>
      </c>
      <c r="C14" s="2">
        <v>13</v>
      </c>
      <c r="D14" s="1" t="s">
        <v>20</v>
      </c>
      <c r="E14" s="1"/>
      <c r="F14" s="1"/>
      <c r="G14" s="1"/>
      <c r="H14" s="1"/>
      <c r="I14" s="1"/>
      <c r="J14" s="1" t="s">
        <v>21</v>
      </c>
      <c r="K14" s="1" t="s">
        <v>42</v>
      </c>
      <c r="L14" s="1">
        <v>71</v>
      </c>
      <c r="M14" s="1">
        <v>83</v>
      </c>
      <c r="N14" s="1">
        <v>77</v>
      </c>
      <c r="O14" s="1">
        <v>98</v>
      </c>
      <c r="P14" s="1">
        <v>90</v>
      </c>
      <c r="Q14" s="1">
        <f t="shared" si="0"/>
        <v>419</v>
      </c>
      <c r="R14" s="9" t="s">
        <v>29</v>
      </c>
    </row>
    <row r="15" spans="1:21" x14ac:dyDescent="0.25">
      <c r="A15" s="1" t="s">
        <v>104</v>
      </c>
      <c r="B15" s="1" t="s">
        <v>50</v>
      </c>
      <c r="C15" s="2">
        <v>15</v>
      </c>
      <c r="D15" s="1" t="s">
        <v>32</v>
      </c>
      <c r="E15" s="1"/>
      <c r="F15" s="1"/>
      <c r="G15" s="1"/>
      <c r="H15" s="1"/>
      <c r="I15" s="1"/>
      <c r="J15" s="1" t="s">
        <v>67</v>
      </c>
      <c r="K15" s="1" t="s">
        <v>38</v>
      </c>
      <c r="L15" s="1">
        <v>40</v>
      </c>
      <c r="M15" s="1">
        <v>73</v>
      </c>
      <c r="N15" s="1">
        <v>66</v>
      </c>
      <c r="O15" s="1">
        <v>74</v>
      </c>
      <c r="P15" s="1">
        <v>60</v>
      </c>
      <c r="Q15" s="1">
        <f t="shared" si="0"/>
        <v>313</v>
      </c>
      <c r="R15" s="9"/>
    </row>
    <row r="16" spans="1:21" x14ac:dyDescent="0.25">
      <c r="A16" s="1" t="s">
        <v>103</v>
      </c>
      <c r="B16" s="1" t="s">
        <v>51</v>
      </c>
      <c r="C16" s="2">
        <v>16</v>
      </c>
      <c r="D16" s="1" t="s">
        <v>52</v>
      </c>
      <c r="E16" s="1"/>
      <c r="F16" s="1"/>
      <c r="G16" s="1"/>
      <c r="H16" s="1"/>
      <c r="I16" s="1"/>
      <c r="J16" s="1" t="s">
        <v>41</v>
      </c>
      <c r="K16" s="1" t="s">
        <v>34</v>
      </c>
      <c r="L16" s="1">
        <v>76</v>
      </c>
      <c r="M16" s="1">
        <v>85</v>
      </c>
      <c r="N16" s="1">
        <v>83</v>
      </c>
      <c r="O16" s="1">
        <v>80</v>
      </c>
      <c r="P16" s="1">
        <v>78</v>
      </c>
      <c r="Q16" s="1">
        <f t="shared" si="0"/>
        <v>402</v>
      </c>
      <c r="R16" s="9" t="s">
        <v>29</v>
      </c>
    </row>
    <row r="17" spans="1:21" x14ac:dyDescent="0.25">
      <c r="A17" s="3" t="s">
        <v>94</v>
      </c>
      <c r="B17" s="3" t="s">
        <v>53</v>
      </c>
      <c r="C17" s="2">
        <v>17</v>
      </c>
      <c r="D17" s="1" t="s">
        <v>52</v>
      </c>
      <c r="E17" s="1"/>
      <c r="F17" s="1"/>
      <c r="G17" s="1"/>
      <c r="H17" s="1"/>
      <c r="I17" s="1"/>
      <c r="J17" s="1" t="s">
        <v>54</v>
      </c>
      <c r="K17" s="1" t="s">
        <v>38</v>
      </c>
      <c r="L17" s="1">
        <v>80</v>
      </c>
      <c r="M17" s="1">
        <v>73</v>
      </c>
      <c r="N17" s="1">
        <v>72</v>
      </c>
      <c r="O17" s="1">
        <v>84</v>
      </c>
      <c r="P17" s="1">
        <v>82</v>
      </c>
      <c r="Q17" s="1">
        <f t="shared" si="0"/>
        <v>391</v>
      </c>
      <c r="R17" s="9" t="s">
        <v>55</v>
      </c>
    </row>
    <row r="18" spans="1:21" x14ac:dyDescent="0.25">
      <c r="A18" s="1" t="s">
        <v>56</v>
      </c>
      <c r="B18" s="1" t="s">
        <v>57</v>
      </c>
      <c r="C18" s="2">
        <v>19</v>
      </c>
      <c r="D18" s="1" t="s">
        <v>58</v>
      </c>
      <c r="E18" s="1"/>
      <c r="F18" s="1"/>
      <c r="G18" s="1"/>
      <c r="H18" s="1"/>
      <c r="I18" s="1"/>
      <c r="J18" s="1" t="s">
        <v>41</v>
      </c>
      <c r="K18" s="1" t="s">
        <v>59</v>
      </c>
      <c r="L18" s="1">
        <v>70</v>
      </c>
      <c r="M18" s="1">
        <v>75</v>
      </c>
      <c r="N18" s="1">
        <v>83</v>
      </c>
      <c r="O18" s="1">
        <v>74</v>
      </c>
      <c r="P18" s="1">
        <v>87</v>
      </c>
      <c r="Q18" s="1">
        <f t="shared" si="0"/>
        <v>389</v>
      </c>
      <c r="R18" s="9"/>
    </row>
    <row r="19" spans="1:21" x14ac:dyDescent="0.25">
      <c r="A19" s="1" t="s">
        <v>60</v>
      </c>
      <c r="B19" s="1" t="s">
        <v>61</v>
      </c>
      <c r="C19" s="2">
        <v>21</v>
      </c>
      <c r="D19" s="1" t="s">
        <v>20</v>
      </c>
      <c r="E19" s="1"/>
      <c r="F19" s="1"/>
      <c r="G19" s="1"/>
      <c r="H19" s="1"/>
      <c r="I19" s="1"/>
      <c r="J19" s="1" t="s">
        <v>25</v>
      </c>
      <c r="K19" s="1" t="s">
        <v>42</v>
      </c>
      <c r="L19" s="1">
        <v>86</v>
      </c>
      <c r="M19" s="1">
        <v>94</v>
      </c>
      <c r="N19" s="1">
        <v>90</v>
      </c>
      <c r="O19" s="1">
        <v>95</v>
      </c>
      <c r="P19" s="1">
        <v>97</v>
      </c>
      <c r="Q19" s="1">
        <f t="shared" si="0"/>
        <v>462</v>
      </c>
      <c r="R19" s="9" t="s">
        <v>55</v>
      </c>
      <c r="T19">
        <f t="shared" si="1"/>
        <v>462</v>
      </c>
    </row>
    <row r="20" spans="1:21" x14ac:dyDescent="0.25">
      <c r="A20" s="3" t="s">
        <v>106</v>
      </c>
      <c r="B20" s="3" t="s">
        <v>62</v>
      </c>
      <c r="C20" s="2">
        <v>22</v>
      </c>
      <c r="D20" s="1" t="s">
        <v>63</v>
      </c>
      <c r="E20" s="1"/>
      <c r="F20" s="1"/>
      <c r="G20" s="1"/>
      <c r="H20" s="1"/>
      <c r="I20" s="1"/>
      <c r="J20" s="1" t="s">
        <v>64</v>
      </c>
      <c r="K20" s="1" t="s">
        <v>42</v>
      </c>
      <c r="L20" s="1">
        <v>55</v>
      </c>
      <c r="M20" s="1">
        <v>73</v>
      </c>
      <c r="N20" s="1">
        <v>72</v>
      </c>
      <c r="O20" s="1">
        <v>79</v>
      </c>
      <c r="P20" s="1">
        <v>62</v>
      </c>
      <c r="Q20" s="1">
        <f t="shared" si="0"/>
        <v>341</v>
      </c>
      <c r="R20" s="9"/>
    </row>
    <row r="21" spans="1:21" x14ac:dyDescent="0.25">
      <c r="A21" s="3" t="s">
        <v>107</v>
      </c>
      <c r="B21" s="3" t="s">
        <v>65</v>
      </c>
      <c r="C21" s="2">
        <v>23</v>
      </c>
      <c r="D21" s="1" t="s">
        <v>20</v>
      </c>
      <c r="E21" s="1"/>
      <c r="F21" s="1"/>
      <c r="G21" s="1"/>
      <c r="H21" s="1"/>
      <c r="I21" s="1"/>
      <c r="J21" s="1" t="s">
        <v>21</v>
      </c>
      <c r="K21" s="1" t="s">
        <v>38</v>
      </c>
      <c r="L21" s="1">
        <v>59</v>
      </c>
      <c r="M21" s="1">
        <v>78</v>
      </c>
      <c r="N21" s="1">
        <v>75</v>
      </c>
      <c r="O21" s="1">
        <v>89</v>
      </c>
      <c r="P21" s="1">
        <v>82</v>
      </c>
      <c r="Q21" s="1">
        <f t="shared" si="0"/>
        <v>383</v>
      </c>
      <c r="R21" s="9"/>
    </row>
    <row r="22" spans="1:21" x14ac:dyDescent="0.25">
      <c r="A22" s="1" t="s">
        <v>118</v>
      </c>
      <c r="B22" s="1" t="s">
        <v>66</v>
      </c>
      <c r="C22" s="2">
        <v>25</v>
      </c>
      <c r="D22" s="1" t="s">
        <v>20</v>
      </c>
      <c r="E22" s="1"/>
      <c r="F22" s="1"/>
      <c r="G22" s="1"/>
      <c r="H22" s="1"/>
      <c r="I22" s="1"/>
      <c r="J22" s="1" t="s">
        <v>67</v>
      </c>
      <c r="K22" s="1" t="s">
        <v>26</v>
      </c>
      <c r="L22" s="1">
        <v>67</v>
      </c>
      <c r="M22" s="1">
        <v>81</v>
      </c>
      <c r="N22" s="1">
        <v>88</v>
      </c>
      <c r="O22" s="1">
        <v>99</v>
      </c>
      <c r="P22" s="1">
        <v>83</v>
      </c>
      <c r="Q22" s="1">
        <f t="shared" si="0"/>
        <v>418</v>
      </c>
      <c r="R22" s="9"/>
      <c r="T22">
        <f t="shared" si="1"/>
        <v>418</v>
      </c>
    </row>
    <row r="23" spans="1:21" x14ac:dyDescent="0.25">
      <c r="A23" s="1" t="s">
        <v>68</v>
      </c>
      <c r="B23" s="1" t="s">
        <v>69</v>
      </c>
      <c r="C23" s="2">
        <v>27</v>
      </c>
      <c r="D23" s="1" t="s">
        <v>58</v>
      </c>
      <c r="E23" s="1"/>
      <c r="F23" s="1"/>
      <c r="G23" s="1"/>
      <c r="H23" s="1"/>
      <c r="I23" s="1"/>
      <c r="J23" s="1" t="s">
        <v>41</v>
      </c>
      <c r="K23" s="1" t="s">
        <v>38</v>
      </c>
      <c r="L23" s="1">
        <v>53</v>
      </c>
      <c r="M23" s="1">
        <v>74</v>
      </c>
      <c r="N23" s="1">
        <v>74</v>
      </c>
      <c r="O23" s="1">
        <v>79</v>
      </c>
      <c r="P23" s="1">
        <v>78</v>
      </c>
      <c r="Q23" s="1">
        <f t="shared" si="0"/>
        <v>358</v>
      </c>
      <c r="R23" s="9" t="s">
        <v>29</v>
      </c>
    </row>
    <row r="24" spans="1:21" x14ac:dyDescent="0.25">
      <c r="A24" s="1" t="s">
        <v>70</v>
      </c>
      <c r="B24" s="1" t="s">
        <v>71</v>
      </c>
      <c r="C24" s="2">
        <v>28</v>
      </c>
      <c r="D24" s="1" t="s">
        <v>58</v>
      </c>
      <c r="E24" s="1"/>
      <c r="F24" s="1"/>
      <c r="G24" s="1"/>
      <c r="H24" s="1"/>
      <c r="I24" s="1"/>
      <c r="J24" s="1" t="s">
        <v>67</v>
      </c>
      <c r="K24" s="1" t="s">
        <v>59</v>
      </c>
      <c r="L24" s="1">
        <v>67</v>
      </c>
      <c r="M24" s="1">
        <v>79</v>
      </c>
      <c r="N24" s="1">
        <v>78</v>
      </c>
      <c r="O24" s="1">
        <v>89</v>
      </c>
      <c r="P24" s="1">
        <v>85</v>
      </c>
      <c r="Q24" s="1">
        <f t="shared" si="0"/>
        <v>398</v>
      </c>
      <c r="R24" s="9"/>
      <c r="U24">
        <f t="shared" ref="U24:U48" si="2">+Q24</f>
        <v>398</v>
      </c>
    </row>
    <row r="25" spans="1:21" x14ac:dyDescent="0.25">
      <c r="A25" s="1" t="s">
        <v>27</v>
      </c>
      <c r="B25" s="1" t="s">
        <v>28</v>
      </c>
      <c r="C25" s="2">
        <v>31</v>
      </c>
      <c r="D25" s="1" t="s">
        <v>20</v>
      </c>
      <c r="E25" s="1"/>
      <c r="F25" s="1"/>
      <c r="G25" s="1"/>
      <c r="H25" s="1"/>
      <c r="I25" s="1"/>
      <c r="J25" s="1" t="s">
        <v>54</v>
      </c>
      <c r="K25" s="1" t="s">
        <v>34</v>
      </c>
      <c r="L25" s="1">
        <v>95</v>
      </c>
      <c r="M25" s="1">
        <v>94</v>
      </c>
      <c r="N25" s="1">
        <v>90</v>
      </c>
      <c r="O25" s="1">
        <v>99</v>
      </c>
      <c r="P25" s="1">
        <v>94</v>
      </c>
      <c r="Q25" s="1">
        <f t="shared" si="0"/>
        <v>472</v>
      </c>
      <c r="R25" s="9" t="s">
        <v>55</v>
      </c>
      <c r="T25">
        <f t="shared" si="1"/>
        <v>472</v>
      </c>
    </row>
    <row r="26" spans="1:21" x14ac:dyDescent="0.25">
      <c r="A26" s="1" t="s">
        <v>74</v>
      </c>
      <c r="B26" s="1" t="s">
        <v>72</v>
      </c>
      <c r="C26" s="2">
        <v>34</v>
      </c>
      <c r="D26" s="1" t="s">
        <v>58</v>
      </c>
      <c r="E26" s="1"/>
      <c r="F26" s="1"/>
      <c r="G26" s="1"/>
      <c r="H26" s="1"/>
      <c r="I26" s="1"/>
      <c r="J26" s="1" t="s">
        <v>21</v>
      </c>
      <c r="K26" s="1" t="s">
        <v>73</v>
      </c>
      <c r="L26" s="1">
        <v>90</v>
      </c>
      <c r="M26" s="1">
        <v>91</v>
      </c>
      <c r="N26" s="1">
        <v>91</v>
      </c>
      <c r="O26" s="1">
        <v>98</v>
      </c>
      <c r="P26" s="1">
        <v>96</v>
      </c>
      <c r="Q26" s="1">
        <f t="shared" si="0"/>
        <v>466</v>
      </c>
      <c r="R26" s="9" t="s">
        <v>55</v>
      </c>
      <c r="U26">
        <f t="shared" si="2"/>
        <v>466</v>
      </c>
    </row>
    <row r="27" spans="1:21" x14ac:dyDescent="0.25">
      <c r="A27" s="3" t="s">
        <v>108</v>
      </c>
      <c r="B27" s="3" t="s">
        <v>75</v>
      </c>
      <c r="C27" s="2">
        <v>35</v>
      </c>
      <c r="D27" s="1" t="s">
        <v>20</v>
      </c>
      <c r="E27" s="1"/>
      <c r="F27" s="1"/>
      <c r="G27" s="1"/>
      <c r="H27" s="1"/>
      <c r="I27" s="1"/>
      <c r="J27" s="1" t="s">
        <v>21</v>
      </c>
      <c r="K27" s="1" t="s">
        <v>59</v>
      </c>
      <c r="L27" s="1">
        <v>64</v>
      </c>
      <c r="M27" s="1">
        <v>75</v>
      </c>
      <c r="N27" s="1">
        <v>77</v>
      </c>
      <c r="O27" s="1">
        <v>88</v>
      </c>
      <c r="P27" s="1">
        <v>66</v>
      </c>
      <c r="Q27" s="1">
        <f t="shared" si="0"/>
        <v>370</v>
      </c>
      <c r="R27" s="9"/>
    </row>
    <row r="28" spans="1:21" x14ac:dyDescent="0.25">
      <c r="A28" s="3" t="s">
        <v>109</v>
      </c>
      <c r="B28" s="3" t="s">
        <v>76</v>
      </c>
      <c r="C28" s="2">
        <v>36</v>
      </c>
      <c r="D28" s="1" t="s">
        <v>20</v>
      </c>
      <c r="E28" s="1"/>
      <c r="F28" s="1"/>
      <c r="G28" s="1"/>
      <c r="H28" s="1"/>
      <c r="I28" s="1"/>
      <c r="J28" s="1" t="s">
        <v>21</v>
      </c>
      <c r="K28" s="1" t="s">
        <v>59</v>
      </c>
      <c r="L28" s="1">
        <v>76</v>
      </c>
      <c r="M28" s="1">
        <v>89</v>
      </c>
      <c r="N28" s="1">
        <v>90</v>
      </c>
      <c r="O28" s="1">
        <v>92</v>
      </c>
      <c r="P28" s="1">
        <v>88</v>
      </c>
      <c r="Q28" s="1">
        <f t="shared" si="0"/>
        <v>435</v>
      </c>
      <c r="R28" s="9"/>
      <c r="T28">
        <f t="shared" si="1"/>
        <v>435</v>
      </c>
    </row>
    <row r="29" spans="1:21" x14ac:dyDescent="0.25">
      <c r="A29" s="1" t="s">
        <v>77</v>
      </c>
      <c r="B29" s="1" t="s">
        <v>78</v>
      </c>
      <c r="C29" s="2">
        <v>37</v>
      </c>
      <c r="D29" s="1" t="s">
        <v>58</v>
      </c>
      <c r="E29" s="1"/>
      <c r="F29" s="1"/>
      <c r="G29" s="1"/>
      <c r="H29" s="1"/>
      <c r="I29" s="1"/>
      <c r="J29" s="1" t="s">
        <v>54</v>
      </c>
      <c r="K29" s="1" t="s">
        <v>59</v>
      </c>
      <c r="L29" s="1">
        <v>95</v>
      </c>
      <c r="M29" s="1">
        <v>99</v>
      </c>
      <c r="N29" s="1">
        <v>96</v>
      </c>
      <c r="O29" s="1">
        <v>96</v>
      </c>
      <c r="P29" s="1">
        <v>96</v>
      </c>
      <c r="Q29" s="1">
        <f t="shared" si="0"/>
        <v>482</v>
      </c>
      <c r="R29" s="9" t="s">
        <v>55</v>
      </c>
      <c r="U29">
        <f t="shared" si="2"/>
        <v>482</v>
      </c>
    </row>
    <row r="30" spans="1:21" x14ac:dyDescent="0.25">
      <c r="A30" s="3" t="s">
        <v>110</v>
      </c>
      <c r="B30" s="3" t="s">
        <v>79</v>
      </c>
      <c r="C30" s="2">
        <v>38</v>
      </c>
      <c r="D30" s="1" t="s">
        <v>32</v>
      </c>
      <c r="E30" s="1"/>
      <c r="F30" s="1"/>
      <c r="G30" s="1"/>
      <c r="H30" s="1"/>
      <c r="I30" s="1"/>
      <c r="J30" s="1" t="s">
        <v>41</v>
      </c>
      <c r="K30" s="1" t="s">
        <v>42</v>
      </c>
      <c r="L30" s="1">
        <v>65</v>
      </c>
      <c r="M30" s="1">
        <v>73</v>
      </c>
      <c r="N30" s="1">
        <v>67</v>
      </c>
      <c r="O30" s="1">
        <v>82</v>
      </c>
      <c r="P30" s="1">
        <v>74</v>
      </c>
      <c r="Q30" s="1">
        <f t="shared" si="0"/>
        <v>361</v>
      </c>
      <c r="R30" s="9"/>
    </row>
    <row r="31" spans="1:21" x14ac:dyDescent="0.25">
      <c r="A31" s="3" t="s">
        <v>111</v>
      </c>
      <c r="B31" s="3" t="s">
        <v>80</v>
      </c>
      <c r="C31" s="2">
        <v>39</v>
      </c>
      <c r="D31" s="1" t="s">
        <v>20</v>
      </c>
      <c r="E31" s="1"/>
      <c r="F31" s="1"/>
      <c r="G31" s="1"/>
      <c r="H31" s="1"/>
      <c r="I31" s="1"/>
      <c r="J31" s="1" t="s">
        <v>64</v>
      </c>
      <c r="K31" s="1" t="s">
        <v>59</v>
      </c>
      <c r="L31" s="1">
        <v>75</v>
      </c>
      <c r="M31" s="1">
        <v>81</v>
      </c>
      <c r="N31" s="1">
        <v>76</v>
      </c>
      <c r="O31" s="1">
        <v>92</v>
      </c>
      <c r="P31" s="1">
        <v>88</v>
      </c>
      <c r="Q31" s="1">
        <f t="shared" si="0"/>
        <v>412</v>
      </c>
      <c r="R31" s="9"/>
    </row>
    <row r="32" spans="1:21" x14ac:dyDescent="0.25">
      <c r="A32" s="1" t="s">
        <v>68</v>
      </c>
      <c r="B32" s="1" t="s">
        <v>69</v>
      </c>
      <c r="C32" s="2">
        <v>40</v>
      </c>
      <c r="D32" s="1" t="s">
        <v>58</v>
      </c>
      <c r="E32" s="1"/>
      <c r="F32" s="1"/>
      <c r="G32" s="1"/>
      <c r="H32" s="1"/>
      <c r="I32" s="1"/>
      <c r="J32" s="1" t="s">
        <v>33</v>
      </c>
      <c r="K32" s="1" t="s">
        <v>59</v>
      </c>
      <c r="L32" s="1">
        <v>57</v>
      </c>
      <c r="M32" s="1">
        <v>69</v>
      </c>
      <c r="N32" s="1">
        <v>80</v>
      </c>
      <c r="O32" s="1">
        <v>68</v>
      </c>
      <c r="P32" s="1">
        <v>86</v>
      </c>
      <c r="Q32" s="3">
        <f t="shared" si="0"/>
        <v>360</v>
      </c>
      <c r="R32" s="9"/>
    </row>
    <row r="33" spans="1:21" x14ac:dyDescent="0.25">
      <c r="A33" s="1" t="s">
        <v>70</v>
      </c>
      <c r="B33" s="1" t="s">
        <v>71</v>
      </c>
      <c r="C33" s="2">
        <v>41</v>
      </c>
      <c r="D33" s="1" t="s">
        <v>58</v>
      </c>
      <c r="E33" s="1"/>
      <c r="F33" s="1"/>
      <c r="G33" s="1"/>
      <c r="H33" s="1"/>
      <c r="I33" s="1"/>
      <c r="J33" s="1" t="s">
        <v>41</v>
      </c>
      <c r="K33" s="1" t="s">
        <v>59</v>
      </c>
      <c r="L33" s="1">
        <v>27</v>
      </c>
      <c r="M33" s="1">
        <v>69</v>
      </c>
      <c r="N33" s="1">
        <v>51</v>
      </c>
      <c r="O33" s="1">
        <v>36</v>
      </c>
      <c r="P33" s="1">
        <v>63</v>
      </c>
      <c r="Q33" s="1">
        <f t="shared" si="0"/>
        <v>246</v>
      </c>
      <c r="R33" s="9"/>
    </row>
    <row r="34" spans="1:21" x14ac:dyDescent="0.25">
      <c r="A34" s="1" t="s">
        <v>68</v>
      </c>
      <c r="B34" s="1" t="s">
        <v>69</v>
      </c>
      <c r="C34" s="2">
        <v>42</v>
      </c>
      <c r="D34" s="1" t="s">
        <v>58</v>
      </c>
      <c r="E34" s="1"/>
      <c r="F34" s="1"/>
      <c r="G34" s="1"/>
      <c r="H34" s="1"/>
      <c r="I34" s="1"/>
      <c r="J34" s="1" t="s">
        <v>25</v>
      </c>
      <c r="K34" s="1" t="s">
        <v>81</v>
      </c>
      <c r="L34" s="1">
        <v>60</v>
      </c>
      <c r="M34" s="1">
        <v>76</v>
      </c>
      <c r="N34" s="1">
        <v>81</v>
      </c>
      <c r="O34" s="1">
        <v>75</v>
      </c>
      <c r="P34" s="1">
        <v>68</v>
      </c>
      <c r="Q34" s="1">
        <f t="shared" si="0"/>
        <v>360</v>
      </c>
      <c r="R34" s="9"/>
    </row>
    <row r="35" spans="1:21" x14ac:dyDescent="0.25">
      <c r="A35" s="1" t="s">
        <v>70</v>
      </c>
      <c r="B35" s="1" t="s">
        <v>71</v>
      </c>
      <c r="C35" s="2">
        <v>43</v>
      </c>
      <c r="D35" s="1" t="s">
        <v>58</v>
      </c>
      <c r="E35" s="1"/>
      <c r="F35" s="1"/>
      <c r="G35" s="1"/>
      <c r="H35" s="1"/>
      <c r="I35" s="1"/>
      <c r="J35" s="1" t="s">
        <v>67</v>
      </c>
      <c r="K35" s="1" t="s">
        <v>42</v>
      </c>
      <c r="L35" s="1">
        <v>52</v>
      </c>
      <c r="M35" s="1">
        <v>76</v>
      </c>
      <c r="N35" s="1">
        <v>81</v>
      </c>
      <c r="O35" s="1">
        <v>81</v>
      </c>
      <c r="P35" s="1">
        <v>44</v>
      </c>
      <c r="Q35" s="1">
        <f t="shared" si="0"/>
        <v>334</v>
      </c>
      <c r="R35" s="9"/>
    </row>
    <row r="36" spans="1:21" x14ac:dyDescent="0.25">
      <c r="A36" s="3" t="s">
        <v>112</v>
      </c>
      <c r="B36" s="3" t="s">
        <v>82</v>
      </c>
      <c r="C36" s="2">
        <v>45</v>
      </c>
      <c r="D36" s="1" t="s">
        <v>83</v>
      </c>
      <c r="E36" s="1"/>
      <c r="F36" s="1"/>
      <c r="G36" s="1"/>
      <c r="H36" s="1"/>
      <c r="I36" s="1"/>
      <c r="J36" s="1" t="s">
        <v>25</v>
      </c>
      <c r="K36" s="1" t="s">
        <v>26</v>
      </c>
      <c r="L36" s="1">
        <v>42</v>
      </c>
      <c r="M36" s="1">
        <v>73</v>
      </c>
      <c r="N36" s="1">
        <v>72</v>
      </c>
      <c r="O36" s="1">
        <v>74</v>
      </c>
      <c r="P36" s="1">
        <v>30</v>
      </c>
      <c r="Q36" s="3">
        <f t="shared" si="0"/>
        <v>291</v>
      </c>
      <c r="R36" s="9"/>
    </row>
    <row r="37" spans="1:21" x14ac:dyDescent="0.25">
      <c r="A37" s="3" t="s">
        <v>113</v>
      </c>
      <c r="B37" s="3" t="s">
        <v>84</v>
      </c>
      <c r="C37" s="2">
        <v>46</v>
      </c>
      <c r="D37" s="1" t="s">
        <v>20</v>
      </c>
      <c r="E37" s="1"/>
      <c r="F37" s="1"/>
      <c r="G37" s="1"/>
      <c r="H37" s="1"/>
      <c r="I37" s="1"/>
      <c r="J37" s="1" t="s">
        <v>21</v>
      </c>
      <c r="K37" s="1" t="s">
        <v>59</v>
      </c>
      <c r="L37" s="1">
        <v>66</v>
      </c>
      <c r="M37" s="1">
        <v>74</v>
      </c>
      <c r="N37" s="1">
        <v>78</v>
      </c>
      <c r="O37" s="1">
        <v>81</v>
      </c>
      <c r="P37" s="1">
        <v>83</v>
      </c>
      <c r="Q37" s="1">
        <f t="shared" si="0"/>
        <v>382</v>
      </c>
      <c r="R37" s="9"/>
    </row>
    <row r="38" spans="1:21" x14ac:dyDescent="0.25">
      <c r="A38" s="3" t="s">
        <v>110</v>
      </c>
      <c r="B38" s="3" t="s">
        <v>86</v>
      </c>
      <c r="C38" s="2">
        <v>47</v>
      </c>
      <c r="D38" s="1" t="s">
        <v>20</v>
      </c>
      <c r="E38" s="1"/>
      <c r="F38" s="1"/>
      <c r="G38" s="1"/>
      <c r="H38" s="1"/>
      <c r="I38" s="1"/>
      <c r="J38" s="1" t="s">
        <v>64</v>
      </c>
      <c r="K38" s="1" t="s">
        <v>87</v>
      </c>
      <c r="L38" s="1">
        <v>75</v>
      </c>
      <c r="M38" s="1">
        <v>77</v>
      </c>
      <c r="N38" s="1">
        <v>78</v>
      </c>
      <c r="O38" s="1">
        <v>90</v>
      </c>
      <c r="P38" s="1">
        <v>85</v>
      </c>
      <c r="Q38" s="3">
        <f t="shared" si="0"/>
        <v>405</v>
      </c>
      <c r="R38" s="9"/>
    </row>
    <row r="39" spans="1:21" x14ac:dyDescent="0.25">
      <c r="A39" s="3" t="s">
        <v>104</v>
      </c>
      <c r="B39" s="1" t="s">
        <v>50</v>
      </c>
      <c r="C39" s="2">
        <v>51</v>
      </c>
      <c r="D39" s="1" t="s">
        <v>32</v>
      </c>
      <c r="E39" s="1"/>
      <c r="F39" s="1"/>
      <c r="G39" s="1"/>
      <c r="H39" s="1"/>
      <c r="I39" s="1"/>
      <c r="J39" s="1" t="s">
        <v>64</v>
      </c>
      <c r="K39" s="1" t="s">
        <v>87</v>
      </c>
      <c r="L39" s="1">
        <v>50</v>
      </c>
      <c r="M39" s="1">
        <v>78</v>
      </c>
      <c r="N39" s="1">
        <v>69</v>
      </c>
      <c r="O39" s="1">
        <v>78</v>
      </c>
      <c r="P39" s="1">
        <v>76</v>
      </c>
      <c r="Q39" s="1">
        <f t="shared" si="0"/>
        <v>351</v>
      </c>
      <c r="R39" s="9"/>
    </row>
    <row r="40" spans="1:21" x14ac:dyDescent="0.25">
      <c r="A40" s="3" t="s">
        <v>114</v>
      </c>
      <c r="B40" s="3" t="s">
        <v>88</v>
      </c>
      <c r="C40" s="2">
        <v>52</v>
      </c>
      <c r="D40" s="1" t="s">
        <v>89</v>
      </c>
      <c r="E40" s="1"/>
      <c r="F40" s="1"/>
      <c r="G40" s="1"/>
      <c r="H40" s="1"/>
      <c r="I40" s="1"/>
      <c r="J40" s="1" t="s">
        <v>21</v>
      </c>
      <c r="K40" s="1" t="s">
        <v>38</v>
      </c>
      <c r="L40" s="1">
        <v>48</v>
      </c>
      <c r="M40" s="1">
        <v>72</v>
      </c>
      <c r="N40" s="1">
        <v>71</v>
      </c>
      <c r="O40" s="1">
        <v>77</v>
      </c>
      <c r="P40" s="1">
        <v>62</v>
      </c>
      <c r="Q40" s="1">
        <f t="shared" si="0"/>
        <v>330</v>
      </c>
      <c r="R40" s="9"/>
    </row>
    <row r="41" spans="1:21" x14ac:dyDescent="0.25">
      <c r="A41" s="1" t="s">
        <v>90</v>
      </c>
      <c r="B41" s="1" t="s">
        <v>91</v>
      </c>
      <c r="C41" s="2">
        <v>53</v>
      </c>
      <c r="D41" s="1" t="s">
        <v>58</v>
      </c>
      <c r="E41" s="1"/>
      <c r="F41" s="1"/>
      <c r="G41" s="1"/>
      <c r="H41" s="1"/>
      <c r="I41" s="1"/>
      <c r="J41" s="1" t="s">
        <v>25</v>
      </c>
      <c r="K41" s="1" t="s">
        <v>42</v>
      </c>
      <c r="L41" s="1">
        <v>74</v>
      </c>
      <c r="M41" s="1">
        <v>78</v>
      </c>
      <c r="N41" s="1">
        <v>76</v>
      </c>
      <c r="O41" s="1">
        <v>90</v>
      </c>
      <c r="P41" s="1">
        <v>50</v>
      </c>
      <c r="Q41" s="1">
        <f t="shared" si="0"/>
        <v>368</v>
      </c>
      <c r="R41" s="9"/>
    </row>
    <row r="42" spans="1:21" x14ac:dyDescent="0.25">
      <c r="A42" s="1" t="s">
        <v>94</v>
      </c>
      <c r="B42" s="1" t="s">
        <v>92</v>
      </c>
      <c r="C42" s="2">
        <v>54</v>
      </c>
      <c r="D42" s="1" t="s">
        <v>58</v>
      </c>
      <c r="E42" s="1"/>
      <c r="F42" s="1"/>
      <c r="G42" s="1"/>
      <c r="H42" s="1"/>
      <c r="I42" s="1"/>
      <c r="J42" s="1" t="s">
        <v>93</v>
      </c>
      <c r="K42" s="1" t="s">
        <v>59</v>
      </c>
      <c r="L42" s="1">
        <v>91</v>
      </c>
      <c r="M42" s="1">
        <v>98</v>
      </c>
      <c r="N42" s="1">
        <v>96</v>
      </c>
      <c r="O42" s="1">
        <v>99</v>
      </c>
      <c r="P42" s="1">
        <v>97</v>
      </c>
      <c r="Q42" s="1">
        <f t="shared" si="0"/>
        <v>481</v>
      </c>
      <c r="R42" s="9" t="s">
        <v>29</v>
      </c>
      <c r="U42">
        <f t="shared" si="2"/>
        <v>481</v>
      </c>
    </row>
    <row r="43" spans="1:21" x14ac:dyDescent="0.25">
      <c r="A43" s="3" t="s">
        <v>115</v>
      </c>
      <c r="B43" s="3" t="s">
        <v>95</v>
      </c>
      <c r="C43" s="2">
        <v>55</v>
      </c>
      <c r="D43" s="1" t="s">
        <v>32</v>
      </c>
      <c r="E43" s="1"/>
      <c r="F43" s="1"/>
      <c r="G43" s="1"/>
      <c r="H43" s="1"/>
      <c r="I43" s="1"/>
      <c r="J43" s="1" t="s">
        <v>67</v>
      </c>
      <c r="K43" s="1" t="s">
        <v>38</v>
      </c>
      <c r="L43" s="1">
        <v>47</v>
      </c>
      <c r="M43" s="1">
        <v>73</v>
      </c>
      <c r="N43" s="1">
        <v>77</v>
      </c>
      <c r="O43" s="1">
        <v>69</v>
      </c>
      <c r="P43" s="1">
        <v>53</v>
      </c>
      <c r="Q43" s="1">
        <f t="shared" si="0"/>
        <v>319</v>
      </c>
      <c r="R43" s="9"/>
    </row>
    <row r="44" spans="1:21" x14ac:dyDescent="0.25">
      <c r="A44" s="3" t="s">
        <v>116</v>
      </c>
      <c r="B44" s="3" t="s">
        <v>96</v>
      </c>
      <c r="C44" s="2">
        <v>56</v>
      </c>
      <c r="D44" s="1" t="s">
        <v>20</v>
      </c>
      <c r="E44" s="1"/>
      <c r="F44" s="1"/>
      <c r="G44" s="1"/>
      <c r="H44" s="1"/>
      <c r="I44" s="1"/>
      <c r="J44" s="1" t="s">
        <v>21</v>
      </c>
      <c r="K44" s="1" t="s">
        <v>97</v>
      </c>
      <c r="L44" s="1">
        <v>64</v>
      </c>
      <c r="M44" s="1">
        <v>67</v>
      </c>
      <c r="N44" s="1">
        <v>60</v>
      </c>
      <c r="O44" s="1">
        <v>78</v>
      </c>
      <c r="P44" s="1">
        <v>53</v>
      </c>
      <c r="Q44" s="1">
        <f t="shared" si="0"/>
        <v>322</v>
      </c>
      <c r="R44" s="9" t="s">
        <v>55</v>
      </c>
    </row>
    <row r="45" spans="1:21" x14ac:dyDescent="0.25">
      <c r="A45" s="1" t="s">
        <v>98</v>
      </c>
      <c r="B45" s="1" t="s">
        <v>99</v>
      </c>
      <c r="C45" s="2">
        <v>57</v>
      </c>
      <c r="D45" s="1" t="s">
        <v>20</v>
      </c>
      <c r="E45" s="1"/>
      <c r="F45" s="1"/>
      <c r="G45" s="1"/>
      <c r="H45" s="1"/>
      <c r="I45" s="1"/>
      <c r="J45" s="1" t="s">
        <v>41</v>
      </c>
      <c r="K45" s="1" t="s">
        <v>42</v>
      </c>
      <c r="L45" s="1">
        <v>71</v>
      </c>
      <c r="M45" s="1">
        <v>79</v>
      </c>
      <c r="N45" s="1">
        <v>78</v>
      </c>
      <c r="O45" s="1">
        <v>84</v>
      </c>
      <c r="P45" s="1">
        <v>90</v>
      </c>
      <c r="Q45" s="1">
        <f t="shared" si="0"/>
        <v>402</v>
      </c>
      <c r="R45" s="9"/>
    </row>
    <row r="46" spans="1:21" x14ac:dyDescent="0.25">
      <c r="A46" s="3" t="s">
        <v>117</v>
      </c>
      <c r="B46" s="3" t="s">
        <v>100</v>
      </c>
      <c r="C46" s="2">
        <v>59</v>
      </c>
      <c r="D46" s="1" t="s">
        <v>63</v>
      </c>
      <c r="E46" s="1"/>
      <c r="F46" s="1"/>
      <c r="G46" s="1"/>
      <c r="H46" s="1"/>
      <c r="I46" s="1"/>
      <c r="J46" s="1" t="s">
        <v>67</v>
      </c>
      <c r="K46" s="1" t="s">
        <v>44</v>
      </c>
      <c r="L46" s="1">
        <v>65</v>
      </c>
      <c r="M46" s="1">
        <v>73</v>
      </c>
      <c r="N46" s="1">
        <v>78</v>
      </c>
      <c r="O46" s="1">
        <v>85</v>
      </c>
      <c r="P46" s="1">
        <v>79</v>
      </c>
      <c r="Q46" s="1">
        <f t="shared" si="0"/>
        <v>380</v>
      </c>
      <c r="R46" s="9"/>
    </row>
    <row r="47" spans="1:21" x14ac:dyDescent="0.25">
      <c r="A47" s="1" t="s">
        <v>102</v>
      </c>
      <c r="B47" s="1" t="s">
        <v>101</v>
      </c>
      <c r="C47" s="2">
        <v>61</v>
      </c>
      <c r="D47" s="1" t="s">
        <v>58</v>
      </c>
      <c r="E47" s="1"/>
      <c r="F47" s="1"/>
      <c r="G47" s="1"/>
      <c r="H47" s="1"/>
      <c r="I47" s="1"/>
      <c r="J47" s="1" t="s">
        <v>25</v>
      </c>
      <c r="K47" s="1" t="s">
        <v>81</v>
      </c>
      <c r="L47" s="1">
        <v>54</v>
      </c>
      <c r="M47" s="1">
        <v>70</v>
      </c>
      <c r="N47" s="1">
        <v>80</v>
      </c>
      <c r="O47" s="1">
        <v>73</v>
      </c>
      <c r="P47" s="1">
        <v>52</v>
      </c>
      <c r="Q47" s="1">
        <f t="shared" si="0"/>
        <v>329</v>
      </c>
      <c r="R47" s="9"/>
    </row>
    <row r="48" spans="1:21" x14ac:dyDescent="0.25">
      <c r="A48" s="1" t="s">
        <v>94</v>
      </c>
      <c r="B48" s="1" t="s">
        <v>92</v>
      </c>
      <c r="C48" s="2">
        <v>64</v>
      </c>
      <c r="D48" s="1" t="s">
        <v>58</v>
      </c>
      <c r="E48" s="1"/>
      <c r="F48" s="1"/>
      <c r="G48" s="1"/>
      <c r="H48" s="1"/>
      <c r="I48" s="1"/>
      <c r="J48" s="1" t="s">
        <v>21</v>
      </c>
      <c r="K48" s="1" t="s">
        <v>81</v>
      </c>
      <c r="L48" s="1">
        <v>68</v>
      </c>
      <c r="M48" s="1">
        <v>74</v>
      </c>
      <c r="N48" s="1">
        <v>83</v>
      </c>
      <c r="O48" s="1">
        <v>86</v>
      </c>
      <c r="P48" s="1">
        <v>87</v>
      </c>
      <c r="Q48" s="1">
        <f t="shared" si="0"/>
        <v>398</v>
      </c>
      <c r="R48" s="9"/>
      <c r="U48">
        <f t="shared" si="2"/>
        <v>398</v>
      </c>
    </row>
    <row r="52" spans="20:21" x14ac:dyDescent="0.25">
      <c r="T52">
        <f>COUNT(T5:T48)</f>
        <v>5</v>
      </c>
      <c r="U52">
        <f>COUNT(U5:U48)</f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2019-04-28T07:19:44Z</cp:lastPrinted>
  <dcterms:created xsi:type="dcterms:W3CDTF">2019-04-24T04:57:01Z</dcterms:created>
  <dcterms:modified xsi:type="dcterms:W3CDTF">2019-04-28T07:21:08Z</dcterms:modified>
</cp:coreProperties>
</file>